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260" activeTab="0"/>
  </bookViews>
  <sheets>
    <sheet name="PPPPD" sheetId="1" r:id="rId1"/>
  </sheets>
  <definedNames>
    <definedName name="_PStavke_" localSheetId="0">'PPPPD'!#REF!</definedName>
    <definedName name="_PZaglavlje_" localSheetId="0">'PPPPD'!$A$1:$U$15</definedName>
  </definedNames>
  <calcPr fullCalcOnLoad="1"/>
</workbook>
</file>

<file path=xl/sharedStrings.xml><?xml version="1.0" encoding="utf-8"?>
<sst xmlns="http://schemas.openxmlformats.org/spreadsheetml/2006/main" count="139" uniqueCount="104">
  <si>
    <t>1.Подаци о пријави</t>
  </si>
  <si>
    <t>1.2 ОБРАЧУНСКИ ПЕРИОД</t>
  </si>
  <si>
    <t xml:space="preserve"> 1.4 ДАТУМ ПЛАЋАЊА</t>
  </si>
  <si>
    <t>1.5 ИЗМЕНА ПРИЈАВЕ</t>
  </si>
  <si>
    <t>1.6 ПО НАЛАЗУ КОНТРОЛЕ/ОДЛУЦИ СУДА</t>
  </si>
  <si>
    <t>1.1 ВРСТА  ПРИЈАВЕ</t>
  </si>
  <si>
    <t>1.3. ДАТУМ НАСТАНКА ПОРЕСКЕ ОБАВЕЗЕ</t>
  </si>
  <si>
    <t>1-5</t>
  </si>
  <si>
    <t xml:space="preserve">  I_I врста</t>
  </si>
  <si>
    <t>Број решења/одлуке суда</t>
  </si>
  <si>
    <t>1.6а I_I</t>
  </si>
  <si>
    <t>основ</t>
  </si>
  <si>
    <t>2. Подаци о послодаццу/исплатиоцу прихода</t>
  </si>
  <si>
    <t>2.1 ТИП ИСПЛАТИОЦА</t>
  </si>
  <si>
    <t>2.2 ПОРЕСКИ ИДЕНТИФИКАЦИОНИ БРОЈ (ПИБ или ЈМБГ)</t>
  </si>
  <si>
    <t>2.4 ЈМБГ ПОДНОСИОЦАПОЈЕДИНАЧНЕ ПОРЕСКЕ ПРИЈАВЕ</t>
  </si>
  <si>
    <t>2.8 ТЕЛЕФОН КОНТАКТ ОСОБЕ</t>
  </si>
  <si>
    <t>2.9 УЛИЦА И БРОЈ</t>
  </si>
  <si>
    <t>2.7 СЕДИШТЕ/ПРЕБИВАЛИШТЕ</t>
  </si>
  <si>
    <t>2.10 ЕЛЕКТРОНСКА ПОШТА</t>
  </si>
  <si>
    <t xml:space="preserve">3.Подаци о примаоцима/физичким лицима и врстама прихода </t>
  </si>
  <si>
    <t>Р.Б</t>
  </si>
  <si>
    <t>В.И</t>
  </si>
  <si>
    <t>3.1</t>
  </si>
  <si>
    <t>3.2</t>
  </si>
  <si>
    <t>ПОДАТАК ЗА ИДЕНТИФИКАЦИЈУ ЛИЦА</t>
  </si>
  <si>
    <t>3.3</t>
  </si>
  <si>
    <t>ПРЕЗИМЕ</t>
  </si>
  <si>
    <t>ИМЕ</t>
  </si>
  <si>
    <t>3.4</t>
  </si>
  <si>
    <t>3.5</t>
  </si>
  <si>
    <t>ПРЕБИВА- ЛИШТЕ</t>
  </si>
  <si>
    <t>3.6</t>
  </si>
  <si>
    <t>ШИФРА ВРСТЕ ПРИХОДА</t>
  </si>
  <si>
    <t>3.7</t>
  </si>
  <si>
    <t>БРОЈ ДАНА</t>
  </si>
  <si>
    <t>3.4а</t>
  </si>
  <si>
    <t>БРОЈ САТИ</t>
  </si>
  <si>
    <t>3.8</t>
  </si>
  <si>
    <t>БРУТО ПРИХОД</t>
  </si>
  <si>
    <t>3.9</t>
  </si>
  <si>
    <t>ОСНОВИЦА ЗА ПОРЕЗ</t>
  </si>
  <si>
    <t>3.10</t>
  </si>
  <si>
    <t>ПОРЕЗ</t>
  </si>
  <si>
    <t>3.11</t>
  </si>
  <si>
    <t>ОСНОВИЦА ЗА ДОПРИНОСЕ</t>
  </si>
  <si>
    <t>3.12</t>
  </si>
  <si>
    <t>ПИО</t>
  </si>
  <si>
    <t>ЗДРАВСТВО</t>
  </si>
  <si>
    <t>НЕЗАПО- СЛЕНОСТ</t>
  </si>
  <si>
    <t>БЕНЕФИЦИ- РАНИ ПИО</t>
  </si>
  <si>
    <t>3.13</t>
  </si>
  <si>
    <t>3.14</t>
  </si>
  <si>
    <t>3.15</t>
  </si>
  <si>
    <t>3.16</t>
  </si>
  <si>
    <t>МФП ЗА ОБРАЧУН</t>
  </si>
  <si>
    <t xml:space="preserve">ПОЈЕДИНАЧНА ПОРЕСКА  ПРИЈАВА О ОБРАЧУНАТИМ ПОРЕЗИМА И ДОПРИНОСИМА                                                                                              Образац ППП-ПД                                                                                   </t>
  </si>
  <si>
    <t>дд       мм         гггг</t>
  </si>
  <si>
    <t xml:space="preserve">дд       мм      гггг </t>
  </si>
  <si>
    <t xml:space="preserve">           2.5 МАТИЧМИ БРОЈ</t>
  </si>
  <si>
    <t>Укупно</t>
  </si>
  <si>
    <t>Камата</t>
  </si>
  <si>
    <t>1.7 НАЈНИЖА ОСНОВИЦА</t>
  </si>
  <si>
    <t>2.3БРОЈ ЗАПОСЛЕНИХ</t>
  </si>
  <si>
    <t>ФОНД САТИ</t>
  </si>
  <si>
    <t>3.8а</t>
  </si>
  <si>
    <t xml:space="preserve"> мм      гггг</t>
  </si>
  <si>
    <t>2.6 НАЗИВ/ПРЕЗИМЕ И ИМЕ</t>
  </si>
  <si>
    <t>3.17.1</t>
  </si>
  <si>
    <t>208</t>
  </si>
  <si>
    <t xml:space="preserve">1.5а Идентификациони број пријве      </t>
  </si>
  <si>
    <t>3108962835999</t>
  </si>
  <si>
    <t/>
  </si>
  <si>
    <t>BOLESTAN</t>
  </si>
  <si>
    <t>PETAR</t>
  </si>
  <si>
    <t>101101000</t>
  </si>
  <si>
    <t>2701961815999</t>
  </si>
  <si>
    <t>GLAVNIĆ</t>
  </si>
  <si>
    <t>DANICA</t>
  </si>
  <si>
    <t>0507953830999</t>
  </si>
  <si>
    <t>JOVANOVIĆ</t>
  </si>
  <si>
    <t>JOVAN</t>
  </si>
  <si>
    <t>1403976835999</t>
  </si>
  <si>
    <t>JOVANA</t>
  </si>
  <si>
    <t>1109973835999</t>
  </si>
  <si>
    <t>KATOVIĆ</t>
  </si>
  <si>
    <t>KATICA</t>
  </si>
  <si>
    <t>2512975835999</t>
  </si>
  <si>
    <t>MILOŠEVIĆ</t>
  </si>
  <si>
    <t>MILOŠ</t>
  </si>
  <si>
    <t>2402982825999</t>
  </si>
  <si>
    <t>PEROVIĆ</t>
  </si>
  <si>
    <t>ANA</t>
  </si>
  <si>
    <t>1812976830999</t>
  </si>
  <si>
    <t>PETROVIĆ</t>
  </si>
  <si>
    <t>0107979835999</t>
  </si>
  <si>
    <t>VEROVIĆ</t>
  </si>
  <si>
    <t>VERA</t>
  </si>
  <si>
    <t>999</t>
  </si>
  <si>
    <t>DOO FIRMACOOP</t>
  </si>
  <si>
    <t>MARŠALA TITA 100</t>
  </si>
  <si>
    <t>021/123456789</t>
  </si>
  <si>
    <t>firma@gmail.com</t>
  </si>
  <si>
    <t>2017-08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</si>
</sst>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409]dddd\,\ mmmm\ dd\,\ yyyy"/>
    <numFmt numFmtId="189" formatCode="dd\.mm\.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49" fontId="2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4" borderId="12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2" fillId="0" borderId="0" xfId="0" applyFont="1" applyAlignment="1">
      <alignment/>
    </xf>
    <xf numFmtId="0" fontId="43" fillId="4" borderId="12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1" fillId="7" borderId="12" xfId="0" applyFont="1" applyFill="1" applyBorder="1" applyAlignment="1">
      <alignment horizontal="center"/>
    </xf>
    <xf numFmtId="0" fontId="41" fillId="7" borderId="12" xfId="0" applyFont="1" applyFill="1" applyBorder="1" applyAlignment="1">
      <alignment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52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4" borderId="12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89" fontId="45" fillId="0" borderId="19" xfId="0" applyNumberFormat="1" applyFont="1" applyBorder="1" applyAlignment="1">
      <alignment horizontal="center"/>
    </xf>
    <xf numFmtId="189" fontId="45" fillId="0" borderId="14" xfId="0" applyNumberFormat="1" applyFont="1" applyBorder="1" applyAlignment="1">
      <alignment horizontal="center"/>
    </xf>
    <xf numFmtId="49" fontId="0" fillId="4" borderId="12" xfId="0" applyNumberForma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" fillId="4" borderId="12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right" wrapText="1"/>
      <protection/>
    </xf>
    <xf numFmtId="0" fontId="2" fillId="0" borderId="12" xfId="56" applyFont="1" applyFill="1" applyBorder="1" applyAlignment="1">
      <alignment wrapText="1"/>
      <protection/>
    </xf>
    <xf numFmtId="4" fontId="2" fillId="0" borderId="12" xfId="56" applyNumberFormat="1" applyFont="1" applyFill="1" applyBorder="1" applyAlignment="1">
      <alignment horizontal="right" wrapText="1"/>
      <protection/>
    </xf>
    <xf numFmtId="4" fontId="41" fillId="7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PPP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m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tabSelected="1" zoomScalePageLayoutView="0" workbookViewId="0" topLeftCell="A16">
      <selection activeCell="M34" sqref="M34"/>
    </sheetView>
  </sheetViews>
  <sheetFormatPr defaultColWidth="9.140625" defaultRowHeight="15"/>
  <cols>
    <col min="1" max="1" width="4.00390625" style="0" customWidth="1"/>
    <col min="2" max="2" width="3.00390625" style="0" customWidth="1"/>
    <col min="3" max="3" width="15.421875" style="0" customWidth="1"/>
    <col min="4" max="4" width="1.7109375" style="0" customWidth="1"/>
    <col min="5" max="5" width="10.28125" style="0" customWidth="1"/>
    <col min="6" max="6" width="7.421875" style="0" customWidth="1"/>
    <col min="7" max="7" width="8.00390625" style="0" customWidth="1"/>
    <col min="9" max="9" width="3.140625" style="0" customWidth="1"/>
    <col min="10" max="10" width="4.57421875" style="0" customWidth="1"/>
    <col min="11" max="11" width="5.00390625" style="0" customWidth="1"/>
    <col min="12" max="12" width="5.8515625" style="0" customWidth="1"/>
    <col min="13" max="20" width="11.7109375" style="0" customWidth="1"/>
    <col min="21" max="21" width="9.8515625" style="0" customWidth="1"/>
  </cols>
  <sheetData>
    <row r="2" spans="1:21" ht="15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5">
      <c r="A3" s="74" t="s">
        <v>0</v>
      </c>
      <c r="B3" s="74"/>
      <c r="C3" s="7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33" customHeight="1">
      <c r="A4" s="75" t="s">
        <v>5</v>
      </c>
      <c r="B4" s="75"/>
      <c r="C4" s="61" t="s">
        <v>1</v>
      </c>
      <c r="D4" s="61"/>
      <c r="E4" s="61" t="s">
        <v>6</v>
      </c>
      <c r="F4" s="61"/>
      <c r="G4" s="56" t="s">
        <v>2</v>
      </c>
      <c r="H4" s="56"/>
      <c r="I4" s="17"/>
      <c r="J4" s="17"/>
      <c r="K4" s="17"/>
      <c r="L4" s="17"/>
      <c r="M4" s="17"/>
      <c r="N4" s="59" t="s">
        <v>3</v>
      </c>
      <c r="O4" s="59"/>
      <c r="P4" s="59"/>
      <c r="Q4" s="3" t="s">
        <v>8</v>
      </c>
      <c r="R4" s="56" t="s">
        <v>4</v>
      </c>
      <c r="S4" s="56"/>
      <c r="T4" s="56"/>
      <c r="U4" s="56"/>
    </row>
    <row r="5" spans="1:21" ht="15">
      <c r="A5" s="52">
        <v>1</v>
      </c>
      <c r="B5" s="53"/>
      <c r="C5" s="57" t="s">
        <v>103</v>
      </c>
      <c r="D5" s="58"/>
      <c r="E5" s="62"/>
      <c r="F5" s="63"/>
      <c r="G5" s="71">
        <v>42978</v>
      </c>
      <c r="H5" s="72"/>
      <c r="I5" s="17"/>
      <c r="J5" s="17"/>
      <c r="K5" s="17"/>
      <c r="L5" s="17"/>
      <c r="M5" s="17"/>
      <c r="N5" s="52"/>
      <c r="O5" s="60"/>
      <c r="P5" s="60"/>
      <c r="Q5" s="18"/>
      <c r="R5" s="52"/>
      <c r="S5" s="60"/>
      <c r="T5" s="53"/>
      <c r="U5" s="1" t="s">
        <v>10</v>
      </c>
    </row>
    <row r="6" spans="1:21" ht="21" customHeight="1">
      <c r="A6" s="54" t="s">
        <v>7</v>
      </c>
      <c r="B6" s="55"/>
      <c r="C6" s="28" t="s">
        <v>66</v>
      </c>
      <c r="D6" s="29"/>
      <c r="E6" s="28" t="s">
        <v>57</v>
      </c>
      <c r="F6" s="47"/>
      <c r="G6" s="29" t="s">
        <v>58</v>
      </c>
      <c r="H6" s="47"/>
      <c r="I6" s="17"/>
      <c r="J6" s="17"/>
      <c r="K6" s="17"/>
      <c r="L6" s="17"/>
      <c r="M6" s="17"/>
      <c r="N6" s="30" t="s">
        <v>70</v>
      </c>
      <c r="O6" s="31"/>
      <c r="P6" s="31"/>
      <c r="Q6" s="32"/>
      <c r="R6" s="44" t="s">
        <v>9</v>
      </c>
      <c r="S6" s="45"/>
      <c r="T6" s="46"/>
      <c r="U6" s="2" t="s">
        <v>11</v>
      </c>
    </row>
    <row r="7" spans="1:21" ht="15">
      <c r="A7" s="7"/>
      <c r="B7" s="7"/>
      <c r="C7" s="8"/>
      <c r="D7" s="8"/>
      <c r="E7" s="8"/>
      <c r="F7" s="8"/>
      <c r="G7" s="8"/>
      <c r="H7" s="8"/>
      <c r="I7" s="17"/>
      <c r="J7" s="17"/>
      <c r="K7" s="17"/>
      <c r="L7" s="17"/>
      <c r="M7" s="17"/>
      <c r="N7" s="9"/>
      <c r="O7" s="9"/>
      <c r="P7" s="9"/>
      <c r="Q7" s="9"/>
      <c r="R7" s="9"/>
      <c r="S7" s="9"/>
      <c r="T7" s="9"/>
      <c r="U7" s="10"/>
    </row>
    <row r="8" spans="1:21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81" t="s">
        <v>62</v>
      </c>
      <c r="S8" s="81"/>
      <c r="T8" s="81"/>
      <c r="U8" s="15"/>
    </row>
    <row r="9" spans="1:21" ht="15">
      <c r="A9" s="19" t="s">
        <v>12</v>
      </c>
      <c r="B9" s="19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5">
      <c r="A10" s="64" t="s">
        <v>13</v>
      </c>
      <c r="B10" s="64"/>
      <c r="C10" s="64"/>
      <c r="D10" s="64"/>
      <c r="E10" s="42">
        <v>2</v>
      </c>
      <c r="F10" s="65" t="s">
        <v>14</v>
      </c>
      <c r="G10" s="66"/>
      <c r="H10" s="67"/>
      <c r="I10" s="33">
        <v>100112233</v>
      </c>
      <c r="J10" s="34"/>
      <c r="K10" s="34"/>
      <c r="L10" s="34"/>
      <c r="M10" s="35"/>
      <c r="N10" s="40" t="s">
        <v>63</v>
      </c>
      <c r="O10" s="76">
        <v>9</v>
      </c>
      <c r="P10" s="65" t="s">
        <v>15</v>
      </c>
      <c r="Q10" s="66"/>
      <c r="R10" s="66"/>
      <c r="S10" s="67"/>
      <c r="T10" s="48"/>
      <c r="U10" s="48"/>
    </row>
    <row r="11" spans="1:21" ht="15">
      <c r="A11" s="64"/>
      <c r="B11" s="64"/>
      <c r="C11" s="64"/>
      <c r="D11" s="64"/>
      <c r="E11" s="43"/>
      <c r="F11" s="68"/>
      <c r="G11" s="69"/>
      <c r="H11" s="70"/>
      <c r="I11" s="36"/>
      <c r="J11" s="37"/>
      <c r="K11" s="37"/>
      <c r="L11" s="37"/>
      <c r="M11" s="38"/>
      <c r="N11" s="41"/>
      <c r="O11" s="77"/>
      <c r="P11" s="68"/>
      <c r="Q11" s="69"/>
      <c r="R11" s="69"/>
      <c r="S11" s="70"/>
      <c r="T11" s="48"/>
      <c r="U11" s="48"/>
    </row>
    <row r="12" spans="1:2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5">
      <c r="A13" s="25" t="s">
        <v>59</v>
      </c>
      <c r="B13" s="26"/>
      <c r="C13" s="26"/>
      <c r="D13" s="26"/>
      <c r="E13" s="27">
        <v>1234567</v>
      </c>
      <c r="F13" s="27"/>
      <c r="G13" s="6" t="s">
        <v>67</v>
      </c>
      <c r="H13" s="6"/>
      <c r="I13" s="20"/>
      <c r="J13" s="49" t="s">
        <v>99</v>
      </c>
      <c r="K13" s="49"/>
      <c r="L13" s="49"/>
      <c r="M13" s="49"/>
      <c r="N13" s="49"/>
      <c r="O13" s="49"/>
      <c r="P13" s="39" t="s">
        <v>18</v>
      </c>
      <c r="Q13" s="39"/>
      <c r="R13" s="39"/>
      <c r="S13" s="27" t="s">
        <v>69</v>
      </c>
      <c r="T13" s="27"/>
      <c r="U13" s="27"/>
    </row>
    <row r="14" spans="1:21" ht="15">
      <c r="A14" s="6" t="s">
        <v>16</v>
      </c>
      <c r="B14" s="6"/>
      <c r="C14" s="6"/>
      <c r="D14" s="6"/>
      <c r="E14" s="27" t="s">
        <v>101</v>
      </c>
      <c r="F14" s="27"/>
      <c r="G14" s="39" t="s">
        <v>17</v>
      </c>
      <c r="H14" s="39"/>
      <c r="I14" s="39"/>
      <c r="J14" s="27" t="s">
        <v>100</v>
      </c>
      <c r="K14" s="27"/>
      <c r="L14" s="27"/>
      <c r="M14" s="27"/>
      <c r="N14" s="27"/>
      <c r="O14" s="27"/>
      <c r="P14" s="39" t="s">
        <v>19</v>
      </c>
      <c r="Q14" s="39"/>
      <c r="R14" s="39"/>
      <c r="S14" s="50" t="s">
        <v>102</v>
      </c>
      <c r="T14" s="51"/>
      <c r="U14" s="51"/>
    </row>
    <row r="16" spans="1:5" ht="15">
      <c r="A16" s="4" t="s">
        <v>20</v>
      </c>
      <c r="B16" s="4"/>
      <c r="C16" s="4"/>
      <c r="D16" s="4"/>
      <c r="E16" s="4"/>
    </row>
    <row r="17" spans="1:21" ht="18">
      <c r="A17" s="12" t="s">
        <v>21</v>
      </c>
      <c r="B17" s="12" t="s">
        <v>22</v>
      </c>
      <c r="C17" s="84" t="s">
        <v>25</v>
      </c>
      <c r="D17" s="85"/>
      <c r="E17" s="13" t="s">
        <v>27</v>
      </c>
      <c r="F17" s="13" t="s">
        <v>28</v>
      </c>
      <c r="G17" s="14" t="s">
        <v>31</v>
      </c>
      <c r="H17" s="84" t="s">
        <v>33</v>
      </c>
      <c r="I17" s="86"/>
      <c r="J17" s="14" t="s">
        <v>35</v>
      </c>
      <c r="K17" s="14" t="s">
        <v>37</v>
      </c>
      <c r="L17" s="14" t="s">
        <v>64</v>
      </c>
      <c r="M17" s="14" t="s">
        <v>39</v>
      </c>
      <c r="N17" s="14" t="s">
        <v>41</v>
      </c>
      <c r="O17" s="14" t="s">
        <v>43</v>
      </c>
      <c r="P17" s="14" t="s">
        <v>45</v>
      </c>
      <c r="Q17" s="14" t="s">
        <v>47</v>
      </c>
      <c r="R17" s="14" t="s">
        <v>48</v>
      </c>
      <c r="S17" s="14" t="s">
        <v>49</v>
      </c>
      <c r="T17" s="14" t="s">
        <v>50</v>
      </c>
      <c r="U17" s="14" t="s">
        <v>55</v>
      </c>
    </row>
    <row r="18" spans="1:21" ht="15">
      <c r="A18" s="11" t="s">
        <v>23</v>
      </c>
      <c r="B18" s="11" t="s">
        <v>24</v>
      </c>
      <c r="C18" s="87" t="s">
        <v>26</v>
      </c>
      <c r="D18" s="87"/>
      <c r="E18" s="5" t="s">
        <v>29</v>
      </c>
      <c r="F18" s="5" t="s">
        <v>36</v>
      </c>
      <c r="G18" s="5" t="s">
        <v>30</v>
      </c>
      <c r="H18" s="87" t="s">
        <v>32</v>
      </c>
      <c r="I18" s="87"/>
      <c r="J18" s="11" t="s">
        <v>34</v>
      </c>
      <c r="K18" s="11" t="s">
        <v>38</v>
      </c>
      <c r="L18" s="11" t="s">
        <v>65</v>
      </c>
      <c r="M18" s="11" t="s">
        <v>40</v>
      </c>
      <c r="N18" s="11" t="s">
        <v>42</v>
      </c>
      <c r="O18" s="11" t="s">
        <v>44</v>
      </c>
      <c r="P18" s="11" t="s">
        <v>46</v>
      </c>
      <c r="Q18" s="11" t="s">
        <v>51</v>
      </c>
      <c r="R18" s="11" t="s">
        <v>52</v>
      </c>
      <c r="S18" s="11" t="s">
        <v>53</v>
      </c>
      <c r="T18" s="11" t="s">
        <v>54</v>
      </c>
      <c r="U18" s="11" t="s">
        <v>68</v>
      </c>
    </row>
    <row r="19" spans="1:21" ht="15">
      <c r="A19" s="88">
        <v>1</v>
      </c>
      <c r="B19" s="88">
        <v>1</v>
      </c>
      <c r="C19" s="89" t="s">
        <v>71</v>
      </c>
      <c r="D19" s="88" t="s">
        <v>72</v>
      </c>
      <c r="E19" s="89" t="s">
        <v>73</v>
      </c>
      <c r="F19" s="89" t="s">
        <v>74</v>
      </c>
      <c r="G19" s="89" t="s">
        <v>69</v>
      </c>
      <c r="H19" s="89" t="s">
        <v>75</v>
      </c>
      <c r="I19" s="88" t="s">
        <v>72</v>
      </c>
      <c r="J19" s="88">
        <v>31</v>
      </c>
      <c r="K19" s="88">
        <v>104</v>
      </c>
      <c r="L19" s="88">
        <v>184</v>
      </c>
      <c r="M19" s="90">
        <v>29711.07</v>
      </c>
      <c r="N19" s="90">
        <v>23047.16</v>
      </c>
      <c r="O19" s="90">
        <v>2304.72</v>
      </c>
      <c r="P19" s="90">
        <v>29711.070000000003</v>
      </c>
      <c r="Q19" s="90">
        <v>7724.88</v>
      </c>
      <c r="R19" s="90">
        <v>3060.24</v>
      </c>
      <c r="S19" s="90">
        <v>445.66</v>
      </c>
      <c r="T19" s="16"/>
      <c r="U19" s="15"/>
    </row>
    <row r="20" spans="1:21" ht="15">
      <c r="A20" s="88">
        <v>2</v>
      </c>
      <c r="B20" s="88">
        <v>1</v>
      </c>
      <c r="C20" s="89" t="s">
        <v>76</v>
      </c>
      <c r="D20" s="88" t="s">
        <v>72</v>
      </c>
      <c r="E20" s="89" t="s">
        <v>77</v>
      </c>
      <c r="F20" s="89" t="s">
        <v>78</v>
      </c>
      <c r="G20" s="89" t="s">
        <v>69</v>
      </c>
      <c r="H20" s="89" t="s">
        <v>75</v>
      </c>
      <c r="I20" s="88" t="s">
        <v>72</v>
      </c>
      <c r="J20" s="88">
        <v>31</v>
      </c>
      <c r="K20" s="88">
        <v>184</v>
      </c>
      <c r="L20" s="88">
        <v>184</v>
      </c>
      <c r="M20" s="90">
        <v>63805.5</v>
      </c>
      <c r="N20" s="90">
        <v>52015.5</v>
      </c>
      <c r="O20" s="90">
        <v>5201.55</v>
      </c>
      <c r="P20" s="90">
        <v>63805.50000000001</v>
      </c>
      <c r="Q20" s="90">
        <v>16589.43</v>
      </c>
      <c r="R20" s="90">
        <v>6571.96</v>
      </c>
      <c r="S20" s="90">
        <v>957.08</v>
      </c>
      <c r="T20" s="16"/>
      <c r="U20" s="15"/>
    </row>
    <row r="21" spans="1:21" ht="15">
      <c r="A21" s="88">
        <v>3</v>
      </c>
      <c r="B21" s="88">
        <v>1</v>
      </c>
      <c r="C21" s="89" t="s">
        <v>79</v>
      </c>
      <c r="D21" s="88" t="s">
        <v>72</v>
      </c>
      <c r="E21" s="89" t="s">
        <v>80</v>
      </c>
      <c r="F21" s="89" t="s">
        <v>81</v>
      </c>
      <c r="G21" s="89" t="s">
        <v>69</v>
      </c>
      <c r="H21" s="89" t="s">
        <v>75</v>
      </c>
      <c r="I21" s="88" t="s">
        <v>72</v>
      </c>
      <c r="J21" s="88">
        <v>31</v>
      </c>
      <c r="K21" s="88">
        <v>184</v>
      </c>
      <c r="L21" s="88">
        <v>184</v>
      </c>
      <c r="M21" s="90">
        <v>46620.34</v>
      </c>
      <c r="N21" s="90">
        <v>34830.34</v>
      </c>
      <c r="O21" s="90">
        <v>3483.03</v>
      </c>
      <c r="P21" s="90">
        <v>46620.340000000004</v>
      </c>
      <c r="Q21" s="90">
        <v>12121.29</v>
      </c>
      <c r="R21" s="90">
        <v>4801.9</v>
      </c>
      <c r="S21" s="90">
        <v>699.3</v>
      </c>
      <c r="T21" s="16"/>
      <c r="U21" s="15"/>
    </row>
    <row r="22" spans="1:21" ht="15">
      <c r="A22" s="88">
        <v>4</v>
      </c>
      <c r="B22" s="88">
        <v>1</v>
      </c>
      <c r="C22" s="89" t="s">
        <v>82</v>
      </c>
      <c r="D22" s="88" t="s">
        <v>72</v>
      </c>
      <c r="E22" s="89" t="s">
        <v>80</v>
      </c>
      <c r="F22" s="89" t="s">
        <v>83</v>
      </c>
      <c r="G22" s="89" t="s">
        <v>69</v>
      </c>
      <c r="H22" s="89" t="s">
        <v>75</v>
      </c>
      <c r="I22" s="88" t="s">
        <v>72</v>
      </c>
      <c r="J22" s="88">
        <v>31</v>
      </c>
      <c r="K22" s="88">
        <v>184</v>
      </c>
      <c r="L22" s="88">
        <v>184</v>
      </c>
      <c r="M22" s="90">
        <v>44982.61</v>
      </c>
      <c r="N22" s="90">
        <v>33192.61</v>
      </c>
      <c r="O22" s="90">
        <v>3319.26</v>
      </c>
      <c r="P22" s="90">
        <v>44982.61</v>
      </c>
      <c r="Q22" s="90">
        <v>11695.48</v>
      </c>
      <c r="R22" s="90">
        <v>4633.2</v>
      </c>
      <c r="S22" s="90">
        <v>674.74</v>
      </c>
      <c r="T22" s="16"/>
      <c r="U22" s="15"/>
    </row>
    <row r="23" spans="1:21" ht="15">
      <c r="A23" s="88">
        <v>5</v>
      </c>
      <c r="B23" s="88">
        <v>1</v>
      </c>
      <c r="C23" s="89" t="s">
        <v>84</v>
      </c>
      <c r="D23" s="88" t="s">
        <v>72</v>
      </c>
      <c r="E23" s="89" t="s">
        <v>85</v>
      </c>
      <c r="F23" s="89" t="s">
        <v>86</v>
      </c>
      <c r="G23" s="89" t="s">
        <v>69</v>
      </c>
      <c r="H23" s="89" t="s">
        <v>75</v>
      </c>
      <c r="I23" s="88" t="s">
        <v>72</v>
      </c>
      <c r="J23" s="88">
        <v>31</v>
      </c>
      <c r="K23" s="88">
        <v>184</v>
      </c>
      <c r="L23" s="88">
        <v>184</v>
      </c>
      <c r="M23" s="90">
        <v>39385.72</v>
      </c>
      <c r="N23" s="90">
        <v>27595.72</v>
      </c>
      <c r="O23" s="90">
        <v>2759.57</v>
      </c>
      <c r="P23" s="90">
        <v>39385.72</v>
      </c>
      <c r="Q23" s="90">
        <v>10240.29</v>
      </c>
      <c r="R23" s="90">
        <v>4056.72</v>
      </c>
      <c r="S23" s="90">
        <v>590.78</v>
      </c>
      <c r="T23" s="16"/>
      <c r="U23" s="15"/>
    </row>
    <row r="24" spans="1:21" ht="15">
      <c r="A24" s="88">
        <v>6</v>
      </c>
      <c r="B24" s="88">
        <v>1</v>
      </c>
      <c r="C24" s="89" t="s">
        <v>87</v>
      </c>
      <c r="D24" s="88" t="s">
        <v>72</v>
      </c>
      <c r="E24" s="89" t="s">
        <v>88</v>
      </c>
      <c r="F24" s="89" t="s">
        <v>89</v>
      </c>
      <c r="G24" s="89" t="s">
        <v>69</v>
      </c>
      <c r="H24" s="89" t="s">
        <v>75</v>
      </c>
      <c r="I24" s="88" t="s">
        <v>72</v>
      </c>
      <c r="J24" s="88">
        <v>31</v>
      </c>
      <c r="K24" s="88">
        <v>184</v>
      </c>
      <c r="L24" s="88">
        <v>184</v>
      </c>
      <c r="M24" s="90">
        <v>46277.34</v>
      </c>
      <c r="N24" s="90">
        <v>34487.34</v>
      </c>
      <c r="O24" s="90">
        <v>3448.73</v>
      </c>
      <c r="P24" s="90">
        <v>46277.34</v>
      </c>
      <c r="Q24" s="90">
        <v>12032.11</v>
      </c>
      <c r="R24" s="90">
        <v>4766.56</v>
      </c>
      <c r="S24" s="90">
        <v>694.16</v>
      </c>
      <c r="T24" s="16"/>
      <c r="U24" s="15"/>
    </row>
    <row r="25" spans="1:21" ht="15">
      <c r="A25" s="88">
        <v>7</v>
      </c>
      <c r="B25" s="88">
        <v>1</v>
      </c>
      <c r="C25" s="89" t="s">
        <v>90</v>
      </c>
      <c r="D25" s="88" t="s">
        <v>72</v>
      </c>
      <c r="E25" s="89" t="s">
        <v>91</v>
      </c>
      <c r="F25" s="89" t="s">
        <v>92</v>
      </c>
      <c r="G25" s="89" t="s">
        <v>69</v>
      </c>
      <c r="H25" s="89" t="s">
        <v>75</v>
      </c>
      <c r="I25" s="88" t="s">
        <v>72</v>
      </c>
      <c r="J25" s="88">
        <v>31</v>
      </c>
      <c r="K25" s="88">
        <v>184</v>
      </c>
      <c r="L25" s="88">
        <v>184</v>
      </c>
      <c r="M25" s="90">
        <v>45550.83</v>
      </c>
      <c r="N25" s="90">
        <v>33760.83</v>
      </c>
      <c r="O25" s="90">
        <v>3376.08</v>
      </c>
      <c r="P25" s="90">
        <v>45550.83</v>
      </c>
      <c r="Q25" s="90">
        <v>11843.220000000001</v>
      </c>
      <c r="R25" s="90">
        <v>4691.74</v>
      </c>
      <c r="S25" s="90">
        <v>683.26</v>
      </c>
      <c r="T25" s="16"/>
      <c r="U25" s="15"/>
    </row>
    <row r="26" spans="1:21" ht="15">
      <c r="A26" s="88">
        <v>8</v>
      </c>
      <c r="B26" s="88">
        <v>1</v>
      </c>
      <c r="C26" s="89" t="s">
        <v>93</v>
      </c>
      <c r="D26" s="88" t="s">
        <v>72</v>
      </c>
      <c r="E26" s="89" t="s">
        <v>94</v>
      </c>
      <c r="F26" s="89" t="s">
        <v>74</v>
      </c>
      <c r="G26" s="89" t="s">
        <v>69</v>
      </c>
      <c r="H26" s="89" t="s">
        <v>75</v>
      </c>
      <c r="I26" s="88" t="s">
        <v>72</v>
      </c>
      <c r="J26" s="88">
        <v>31</v>
      </c>
      <c r="K26" s="88">
        <v>184</v>
      </c>
      <c r="L26" s="88">
        <v>184</v>
      </c>
      <c r="M26" s="90">
        <v>54947.44</v>
      </c>
      <c r="N26" s="90">
        <v>43157.44</v>
      </c>
      <c r="O26" s="90">
        <v>4315.74</v>
      </c>
      <c r="P26" s="90">
        <v>54947.44</v>
      </c>
      <c r="Q26" s="90">
        <v>14286.33</v>
      </c>
      <c r="R26" s="90">
        <v>5659.58</v>
      </c>
      <c r="S26" s="90">
        <v>824.22</v>
      </c>
      <c r="T26" s="16"/>
      <c r="U26" s="15"/>
    </row>
    <row r="27" spans="1:21" ht="15">
      <c r="A27" s="88">
        <v>9</v>
      </c>
      <c r="B27" s="88">
        <v>1</v>
      </c>
      <c r="C27" s="89" t="s">
        <v>95</v>
      </c>
      <c r="D27" s="88" t="s">
        <v>72</v>
      </c>
      <c r="E27" s="89" t="s">
        <v>96</v>
      </c>
      <c r="F27" s="89" t="s">
        <v>97</v>
      </c>
      <c r="G27" s="89" t="s">
        <v>98</v>
      </c>
      <c r="H27" s="89" t="s">
        <v>75</v>
      </c>
      <c r="I27" s="88" t="s">
        <v>72</v>
      </c>
      <c r="J27" s="88">
        <v>31</v>
      </c>
      <c r="K27" s="88">
        <v>104</v>
      </c>
      <c r="L27" s="88">
        <v>184</v>
      </c>
      <c r="M27" s="90">
        <v>33184.32</v>
      </c>
      <c r="N27" s="90">
        <v>26520.41</v>
      </c>
      <c r="O27" s="90">
        <v>2652.04</v>
      </c>
      <c r="P27" s="90">
        <v>33184.32</v>
      </c>
      <c r="Q27" s="90">
        <v>8627.92</v>
      </c>
      <c r="R27" s="90">
        <v>3417.98</v>
      </c>
      <c r="S27" s="90">
        <v>497.76</v>
      </c>
      <c r="T27" s="16"/>
      <c r="U27" s="15"/>
    </row>
    <row r="28" spans="1:21" ht="15">
      <c r="A28" s="15">
        <v>11</v>
      </c>
      <c r="B28" s="15"/>
      <c r="C28" s="78"/>
      <c r="D28" s="79"/>
      <c r="E28" s="15"/>
      <c r="F28" s="15"/>
      <c r="G28" s="15"/>
      <c r="H28" s="82"/>
      <c r="I28" s="83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5"/>
    </row>
    <row r="29" spans="1:21" ht="15">
      <c r="A29" s="15">
        <v>12</v>
      </c>
      <c r="B29" s="15"/>
      <c r="C29" s="78"/>
      <c r="D29" s="79"/>
      <c r="E29" s="15"/>
      <c r="F29" s="15"/>
      <c r="G29" s="15"/>
      <c r="H29" s="82"/>
      <c r="I29" s="83"/>
      <c r="J29" s="15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5"/>
    </row>
    <row r="30" spans="1:21" ht="15">
      <c r="A30" s="15">
        <v>13</v>
      </c>
      <c r="B30" s="15"/>
      <c r="C30" s="78"/>
      <c r="D30" s="79"/>
      <c r="E30" s="15"/>
      <c r="F30" s="15"/>
      <c r="G30" s="15"/>
      <c r="H30" s="82"/>
      <c r="I30" s="83"/>
      <c r="J30" s="15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5"/>
    </row>
    <row r="31" spans="1:21" ht="15">
      <c r="A31" s="15">
        <v>14</v>
      </c>
      <c r="B31" s="15"/>
      <c r="C31" s="78"/>
      <c r="D31" s="79"/>
      <c r="E31" s="15"/>
      <c r="F31" s="15"/>
      <c r="G31" s="15"/>
      <c r="H31" s="82"/>
      <c r="I31" s="83"/>
      <c r="J31" s="15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5"/>
    </row>
    <row r="32" spans="1:21" ht="15">
      <c r="A32" s="15">
        <v>15</v>
      </c>
      <c r="B32" s="15"/>
      <c r="C32" s="78"/>
      <c r="D32" s="79"/>
      <c r="E32" s="15"/>
      <c r="F32" s="15"/>
      <c r="G32" s="15"/>
      <c r="H32" s="82"/>
      <c r="I32" s="83"/>
      <c r="J32" s="15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5"/>
    </row>
    <row r="33" spans="1:21" ht="15">
      <c r="A33" s="15">
        <v>16</v>
      </c>
      <c r="B33" s="15"/>
      <c r="C33" s="78"/>
      <c r="D33" s="79"/>
      <c r="E33" s="15"/>
      <c r="F33" s="15"/>
      <c r="G33" s="15"/>
      <c r="H33" s="82"/>
      <c r="I33" s="83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5"/>
    </row>
    <row r="34" spans="1:21" ht="15">
      <c r="A34" s="15">
        <v>17</v>
      </c>
      <c r="B34" s="15"/>
      <c r="C34" s="78"/>
      <c r="D34" s="79"/>
      <c r="E34" s="15"/>
      <c r="F34" s="15"/>
      <c r="G34" s="15"/>
      <c r="H34" s="82"/>
      <c r="I34" s="83"/>
      <c r="J34" s="15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5"/>
    </row>
    <row r="35" spans="1:21" ht="15">
      <c r="A35" s="15">
        <v>18</v>
      </c>
      <c r="B35" s="15"/>
      <c r="C35" s="78"/>
      <c r="D35" s="79"/>
      <c r="E35" s="15"/>
      <c r="F35" s="15"/>
      <c r="G35" s="15"/>
      <c r="H35" s="82"/>
      <c r="I35" s="83"/>
      <c r="J35" s="15"/>
      <c r="K35" s="15"/>
      <c r="L35" s="15"/>
      <c r="M35" s="16"/>
      <c r="N35" s="16"/>
      <c r="O35" s="16"/>
      <c r="P35" s="16"/>
      <c r="Q35" s="16"/>
      <c r="R35" s="16"/>
      <c r="S35" s="16"/>
      <c r="T35" s="16"/>
      <c r="U35" s="15"/>
    </row>
    <row r="36" spans="1:21" ht="15">
      <c r="A36" s="15">
        <v>19</v>
      </c>
      <c r="B36" s="15"/>
      <c r="C36" s="78"/>
      <c r="D36" s="79"/>
      <c r="E36" s="15"/>
      <c r="F36" s="15"/>
      <c r="G36" s="15"/>
      <c r="H36" s="82"/>
      <c r="I36" s="83"/>
      <c r="J36" s="15"/>
      <c r="K36" s="15"/>
      <c r="L36" s="15"/>
      <c r="M36" s="16"/>
      <c r="N36" s="16"/>
      <c r="O36" s="16"/>
      <c r="P36" s="16"/>
      <c r="Q36" s="16"/>
      <c r="R36" s="16"/>
      <c r="S36" s="16"/>
      <c r="T36" s="16"/>
      <c r="U36" s="15"/>
    </row>
    <row r="37" spans="1:21" ht="15">
      <c r="A37" s="15">
        <v>20</v>
      </c>
      <c r="B37" s="15"/>
      <c r="C37" s="78"/>
      <c r="D37" s="79"/>
      <c r="E37" s="15"/>
      <c r="F37" s="15"/>
      <c r="G37" s="15"/>
      <c r="H37" s="82"/>
      <c r="I37" s="83"/>
      <c r="J37" s="1"/>
      <c r="K37" s="1"/>
      <c r="L37" s="1"/>
      <c r="M37" s="21"/>
      <c r="N37" s="21"/>
      <c r="O37" s="21"/>
      <c r="P37" s="21"/>
      <c r="Q37" s="21"/>
      <c r="R37" s="21"/>
      <c r="S37" s="21"/>
      <c r="T37" s="21"/>
      <c r="U37" s="15"/>
    </row>
    <row r="38" spans="10:21" ht="15">
      <c r="J38" s="80" t="s">
        <v>60</v>
      </c>
      <c r="K38" s="80"/>
      <c r="L38" s="23"/>
      <c r="M38" s="91">
        <f>SUM(M19:M37)</f>
        <v>404465.17000000004</v>
      </c>
      <c r="N38" s="91">
        <f>SUM(N19:N37)</f>
        <v>308607.35</v>
      </c>
      <c r="O38" s="91">
        <f>SUM(O19:O37)</f>
        <v>30860.72</v>
      </c>
      <c r="P38" s="91">
        <f>SUM(P19:P37)</f>
        <v>404465.17000000004</v>
      </c>
      <c r="Q38" s="91">
        <f>SUM(Q19:Q37)</f>
        <v>105160.95000000001</v>
      </c>
      <c r="R38" s="91">
        <f>SUM(R19:R37)</f>
        <v>41659.880000000005</v>
      </c>
      <c r="S38" s="91">
        <f>SUM(S19:S37)</f>
        <v>6066.96</v>
      </c>
      <c r="T38" s="24"/>
      <c r="U38" s="24"/>
    </row>
    <row r="39" spans="14:21" ht="15">
      <c r="N39" s="22" t="s">
        <v>61</v>
      </c>
      <c r="O39" s="22"/>
      <c r="P39" s="22"/>
      <c r="Q39" s="22"/>
      <c r="R39" s="22"/>
      <c r="S39" s="22"/>
      <c r="T39" s="22"/>
      <c r="U39" s="22"/>
    </row>
  </sheetData>
  <sheetProtection/>
  <mergeCells count="64">
    <mergeCell ref="H32:I32"/>
    <mergeCell ref="H33:I33"/>
    <mergeCell ref="H34:I34"/>
    <mergeCell ref="H35:I35"/>
    <mergeCell ref="H28:I28"/>
    <mergeCell ref="H29:I29"/>
    <mergeCell ref="H30:I30"/>
    <mergeCell ref="H31:I31"/>
    <mergeCell ref="H36:I36"/>
    <mergeCell ref="H37:I37"/>
    <mergeCell ref="C37:D37"/>
    <mergeCell ref="C28:D28"/>
    <mergeCell ref="C31:D31"/>
    <mergeCell ref="C32:D32"/>
    <mergeCell ref="C33:D33"/>
    <mergeCell ref="C34:D34"/>
    <mergeCell ref="C35:D35"/>
    <mergeCell ref="C36:D36"/>
    <mergeCell ref="C29:D29"/>
    <mergeCell ref="C30:D30"/>
    <mergeCell ref="J38:K38"/>
    <mergeCell ref="R8:T8"/>
    <mergeCell ref="C17:D17"/>
    <mergeCell ref="H17:I17"/>
    <mergeCell ref="C18:D18"/>
    <mergeCell ref="H18:I18"/>
    <mergeCell ref="A10:D11"/>
    <mergeCell ref="F10:H11"/>
    <mergeCell ref="G4:H4"/>
    <mergeCell ref="G5:H5"/>
    <mergeCell ref="A2:U2"/>
    <mergeCell ref="A3:C3"/>
    <mergeCell ref="A4:B4"/>
    <mergeCell ref="C4:D4"/>
    <mergeCell ref="O10:O11"/>
    <mergeCell ref="P10:S11"/>
    <mergeCell ref="A5:B5"/>
    <mergeCell ref="A6:B6"/>
    <mergeCell ref="R4:U4"/>
    <mergeCell ref="C5:D5"/>
    <mergeCell ref="N4:P4"/>
    <mergeCell ref="N5:P5"/>
    <mergeCell ref="E4:F4"/>
    <mergeCell ref="E5:F5"/>
    <mergeCell ref="E6:F6"/>
    <mergeCell ref="R5:T5"/>
    <mergeCell ref="R6:T6"/>
    <mergeCell ref="G6:H6"/>
    <mergeCell ref="J14:O14"/>
    <mergeCell ref="T10:U11"/>
    <mergeCell ref="J13:O13"/>
    <mergeCell ref="P13:R13"/>
    <mergeCell ref="P14:R14"/>
    <mergeCell ref="S14:U14"/>
    <mergeCell ref="A13:D13"/>
    <mergeCell ref="E13:F13"/>
    <mergeCell ref="E14:F14"/>
    <mergeCell ref="S13:U13"/>
    <mergeCell ref="C6:D6"/>
    <mergeCell ref="N6:Q6"/>
    <mergeCell ref="I10:M11"/>
    <mergeCell ref="G14:I14"/>
    <mergeCell ref="N10:N11"/>
    <mergeCell ref="E10:E11"/>
  </mergeCells>
  <hyperlinks>
    <hyperlink ref="S14" r:id="rId1" display="firma@gmail.com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2"/>
  <ignoredErrors>
    <ignoredError sqref="A18:B18 C18:T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2017-08-15T10:21:55Z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